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GENÇ A KIZ BASKETBO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K19" i="1" l="1"/>
  <c r="K17" i="1"/>
  <c r="K18" i="1"/>
  <c r="K14" i="1"/>
  <c r="K15" i="1"/>
  <c r="K16" i="1"/>
</calcChain>
</file>

<file path=xl/sharedStrings.xml><?xml version="1.0" encoding="utf-8"?>
<sst xmlns="http://schemas.openxmlformats.org/spreadsheetml/2006/main" count="46" uniqueCount="35">
  <si>
    <t>TAKIMLAR</t>
  </si>
  <si>
    <t>KURA SONUCU</t>
  </si>
  <si>
    <t>A1</t>
  </si>
  <si>
    <t>A2</t>
  </si>
  <si>
    <t>A3</t>
  </si>
  <si>
    <t>A4</t>
  </si>
  <si>
    <t>1-</t>
  </si>
  <si>
    <t xml:space="preserve">BU HÜCRELERE KURA ÇEKİMİNE KATILACAK </t>
  </si>
  <si>
    <t>(A) GRUBU</t>
  </si>
  <si>
    <t>2-</t>
  </si>
  <si>
    <t>OLAN TAKIMLARI YAZINIZ, KURASINI ÇEKEN TAKIMI</t>
  </si>
  <si>
    <t>3-</t>
  </si>
  <si>
    <t>SAĞDAKİ KURA SONUCU ALANINA YAPIŞTIRINIZ</t>
  </si>
  <si>
    <t>4-</t>
  </si>
  <si>
    <t>SIRA</t>
  </si>
  <si>
    <t>MAÇ</t>
  </si>
  <si>
    <t>SAAT</t>
  </si>
  <si>
    <t>FİKSTÜR</t>
  </si>
  <si>
    <t>TARİH</t>
  </si>
  <si>
    <t>1.MAÇLAR</t>
  </si>
  <si>
    <t>A1-A4</t>
  </si>
  <si>
    <t>A2-A3</t>
  </si>
  <si>
    <t>2.MAÇLAR</t>
  </si>
  <si>
    <t>A1-A3</t>
  </si>
  <si>
    <t>A4-A2</t>
  </si>
  <si>
    <t>3.MAÇLAR</t>
  </si>
  <si>
    <t>A1-A2</t>
  </si>
  <si>
    <t>A3-A4</t>
  </si>
  <si>
    <t xml:space="preserve">Çorum Bld.Prof. Dr. H. Karaman Kız AİHL </t>
  </si>
  <si>
    <t>Özel Çorum Sınav AL</t>
  </si>
  <si>
    <t>Şehit Abdullah Tayyip Olçok AL</t>
  </si>
  <si>
    <t>Özel Çorum Ada AL</t>
  </si>
  <si>
    <t>BASKETBOL GENÇ A KIZLAR FİKSTÜRÜ</t>
  </si>
  <si>
    <t>TAKIMLAR
(ATATÜRK SPOR SALONU)</t>
  </si>
  <si>
    <t>2024-2025 SEZONU OKUL SPOR FAALİYETLERİ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</si>
</sst>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7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15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vertical="center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 textRotation="90"/>
    </xf>
    <xf numFmtId="0" fontId="5" fillId="5" borderId="19" xfId="0" applyFont="1" applyFill="1" applyBorder="1" applyAlignment="1" applyProtection="1">
      <alignment horizontal="center" vertical="center" textRotation="90"/>
    </xf>
    <xf numFmtId="0" fontId="5" fillId="5" borderId="22" xfId="0" applyFont="1" applyFill="1" applyBorder="1" applyAlignment="1" applyProtection="1">
      <alignment horizontal="center" vertical="center" textRotation="90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4" fillId="6" borderId="0" xfId="1" applyFont="1" applyFill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1" fillId="5" borderId="16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20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wrapText="1" shrinkToFit="1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20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 vertical="center" wrapText="1" shrinkToFit="1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22860</xdr:rowOff>
    </xdr:from>
    <xdr:to>
      <xdr:col>4</xdr:col>
      <xdr:colOff>91439</xdr:colOff>
      <xdr:row>3</xdr:row>
      <xdr:rowOff>56221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22860"/>
          <a:ext cx="975359" cy="627721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24</xdr:col>
      <xdr:colOff>76200</xdr:colOff>
      <xdr:row>0</xdr:row>
      <xdr:rowOff>53340</xdr:rowOff>
    </xdr:from>
    <xdr:to>
      <xdr:col>27</xdr:col>
      <xdr:colOff>358140</xdr:colOff>
      <xdr:row>3</xdr:row>
      <xdr:rowOff>111222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2220" y="53340"/>
          <a:ext cx="1013460" cy="652242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"/>
  <sheetViews>
    <sheetView tabSelected="1" zoomScaleNormal="100" workbookViewId="0">
      <selection activeCell="AE12" sqref="AE12"/>
    </sheetView>
  </sheetViews>
  <sheetFormatPr defaultColWidth="3.5546875" defaultRowHeight="14.4" x14ac:dyDescent="0.3"/>
  <cols>
    <col min="1" max="1" width="3.5546875" style="2" customWidth="1"/>
    <col min="2" max="4" width="3.5546875" style="1"/>
    <col min="5" max="5" width="9.44140625" style="1" customWidth="1"/>
    <col min="6" max="6" width="3.5546875" style="1" customWidth="1"/>
    <col min="7" max="27" width="3.5546875" style="1"/>
    <col min="28" max="28" width="6.33203125" style="1" customWidth="1"/>
    <col min="29" max="30" width="3.5546875" style="1"/>
    <col min="31" max="31" width="40.5546875" style="1" customWidth="1"/>
    <col min="32" max="32" width="3.5546875" style="1"/>
    <col min="33" max="33" width="40.5546875" style="1" customWidth="1"/>
    <col min="34" max="16384" width="3.5546875" style="1"/>
  </cols>
  <sheetData>
    <row r="1" spans="1:50" ht="15.6" x14ac:dyDescent="0.3">
      <c r="A1" s="25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50" ht="15.6" x14ac:dyDescent="0.3">
      <c r="A2" s="26" t="s">
        <v>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D2" s="29" t="s">
        <v>0</v>
      </c>
      <c r="AE2" s="29"/>
      <c r="AF2" s="30" t="s">
        <v>1</v>
      </c>
      <c r="AG2" s="30"/>
      <c r="AI2" s="27" t="s">
        <v>2</v>
      </c>
      <c r="AJ2" s="27"/>
      <c r="AK2" s="27"/>
      <c r="AL2" s="27"/>
      <c r="AM2" s="27" t="s">
        <v>3</v>
      </c>
      <c r="AN2" s="27"/>
      <c r="AO2" s="27"/>
      <c r="AP2" s="27"/>
      <c r="AQ2" s="27" t="s">
        <v>4</v>
      </c>
      <c r="AR2" s="27"/>
      <c r="AS2" s="27"/>
      <c r="AT2" s="27"/>
      <c r="AU2" s="27" t="s">
        <v>5</v>
      </c>
      <c r="AV2" s="27"/>
      <c r="AW2" s="27"/>
      <c r="AX2" s="28"/>
    </row>
    <row r="3" spans="1:50" ht="15.6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D3" s="22"/>
      <c r="AE3" s="22"/>
      <c r="AF3" s="23"/>
      <c r="AG3" s="23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</row>
    <row r="4" spans="1:50" ht="16.2" thickBot="1" x14ac:dyDescent="0.35">
      <c r="Y4" s="43"/>
      <c r="Z4" s="43"/>
      <c r="AA4" s="43"/>
      <c r="AB4" s="43"/>
      <c r="AD4" s="3" t="s">
        <v>6</v>
      </c>
      <c r="AE4" s="4" t="s">
        <v>7</v>
      </c>
      <c r="AF4" s="5" t="s">
        <v>2</v>
      </c>
      <c r="AG4" s="6" t="s">
        <v>28</v>
      </c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</row>
    <row r="5" spans="1:50" ht="15" customHeight="1" thickBot="1" x14ac:dyDescent="0.35">
      <c r="B5" s="44" t="s">
        <v>8</v>
      </c>
      <c r="C5" s="45"/>
      <c r="D5" s="45"/>
      <c r="E5" s="45"/>
      <c r="F5" s="45"/>
      <c r="G5" s="45"/>
      <c r="H5" s="45"/>
      <c r="I5" s="45"/>
      <c r="J5" s="46"/>
      <c r="K5" s="7"/>
      <c r="L5" s="47"/>
      <c r="M5" s="47"/>
      <c r="N5" s="47"/>
      <c r="O5" s="47"/>
      <c r="P5" s="47"/>
      <c r="Q5" s="47"/>
      <c r="R5" s="47"/>
      <c r="S5" s="47"/>
      <c r="U5" s="47"/>
      <c r="V5" s="47"/>
      <c r="W5" s="47"/>
      <c r="X5" s="47"/>
      <c r="Y5" s="47"/>
      <c r="Z5" s="47"/>
      <c r="AA5" s="47"/>
      <c r="AB5" s="47"/>
      <c r="AD5" s="3" t="s">
        <v>9</v>
      </c>
      <c r="AE5" s="4" t="s">
        <v>10</v>
      </c>
      <c r="AF5" s="5" t="s">
        <v>3</v>
      </c>
      <c r="AG5" s="6" t="s">
        <v>29</v>
      </c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</row>
    <row r="6" spans="1:50" x14ac:dyDescent="0.3">
      <c r="B6" s="8" t="s">
        <v>6</v>
      </c>
      <c r="C6" s="48" t="str">
        <f>AG4</f>
        <v xml:space="preserve">Çorum Bld.Prof. Dr. H. Karaman Kız AİHL </v>
      </c>
      <c r="D6" s="48"/>
      <c r="E6" s="48"/>
      <c r="F6" s="48"/>
      <c r="G6" s="48"/>
      <c r="H6" s="48"/>
      <c r="I6" s="48"/>
      <c r="J6" s="49"/>
      <c r="AD6" s="3" t="s">
        <v>11</v>
      </c>
      <c r="AE6" s="4" t="s">
        <v>12</v>
      </c>
      <c r="AF6" s="5" t="s">
        <v>4</v>
      </c>
      <c r="AG6" s="6" t="s">
        <v>30</v>
      </c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</row>
    <row r="7" spans="1:50" x14ac:dyDescent="0.3">
      <c r="B7" s="9" t="s">
        <v>9</v>
      </c>
      <c r="C7" s="50" t="str">
        <f>AG5</f>
        <v>Özel Çorum Sınav AL</v>
      </c>
      <c r="D7" s="50"/>
      <c r="E7" s="50"/>
      <c r="F7" s="50"/>
      <c r="G7" s="50"/>
      <c r="H7" s="50"/>
      <c r="I7" s="50"/>
      <c r="J7" s="51"/>
      <c r="AD7" s="3" t="s">
        <v>13</v>
      </c>
      <c r="AE7" s="10"/>
      <c r="AF7" s="5" t="s">
        <v>5</v>
      </c>
      <c r="AG7" s="6" t="s">
        <v>31</v>
      </c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</row>
    <row r="8" spans="1:50" x14ac:dyDescent="0.3">
      <c r="B8" s="9" t="s">
        <v>11</v>
      </c>
      <c r="C8" s="50" t="str">
        <f>AG6</f>
        <v>Şehit Abdullah Tayyip Olçok AL</v>
      </c>
      <c r="D8" s="50"/>
      <c r="E8" s="50"/>
      <c r="F8" s="50"/>
      <c r="G8" s="50"/>
      <c r="H8" s="50"/>
      <c r="I8" s="50"/>
      <c r="J8" s="51"/>
    </row>
    <row r="9" spans="1:50" ht="15" customHeight="1" thickBot="1" x14ac:dyDescent="0.35">
      <c r="B9" s="11" t="s">
        <v>13</v>
      </c>
      <c r="C9" s="57" t="str">
        <f>AG7</f>
        <v>Özel Çorum Ada AL</v>
      </c>
      <c r="D9" s="57"/>
      <c r="E9" s="57"/>
      <c r="F9" s="57"/>
      <c r="G9" s="57"/>
      <c r="H9" s="57"/>
      <c r="I9" s="57"/>
      <c r="J9" s="58"/>
    </row>
    <row r="10" spans="1:50" ht="15" customHeight="1" thickBot="1" x14ac:dyDescent="0.35">
      <c r="B10" s="12"/>
      <c r="C10" s="13"/>
      <c r="D10" s="13"/>
      <c r="E10" s="13"/>
      <c r="F10" s="13"/>
      <c r="G10" s="13"/>
      <c r="H10" s="13"/>
      <c r="I10" s="13"/>
      <c r="J10" s="13"/>
    </row>
    <row r="11" spans="1:50" ht="15.6" x14ac:dyDescent="0.3">
      <c r="A11" s="31" t="s">
        <v>14</v>
      </c>
      <c r="B11" s="34" t="s">
        <v>15</v>
      </c>
      <c r="C11" s="35"/>
      <c r="D11" s="36"/>
      <c r="E11" s="14"/>
      <c r="F11" s="34" t="s">
        <v>16</v>
      </c>
      <c r="G11" s="36"/>
      <c r="H11" s="34" t="s">
        <v>17</v>
      </c>
      <c r="I11" s="35"/>
      <c r="J11" s="36"/>
      <c r="K11" s="59" t="s">
        <v>33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50" ht="15.6" x14ac:dyDescent="0.3">
      <c r="A12" s="32"/>
      <c r="B12" s="37"/>
      <c r="C12" s="38"/>
      <c r="D12" s="39"/>
      <c r="E12" s="15" t="s">
        <v>18</v>
      </c>
      <c r="F12" s="37"/>
      <c r="G12" s="39"/>
      <c r="H12" s="37"/>
      <c r="I12" s="38"/>
      <c r="J12" s="39"/>
      <c r="K12" s="37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9"/>
    </row>
    <row r="13" spans="1:50" ht="16.2" thickBot="1" x14ac:dyDescent="0.35">
      <c r="A13" s="33"/>
      <c r="B13" s="40"/>
      <c r="C13" s="41"/>
      <c r="D13" s="42"/>
      <c r="E13" s="16"/>
      <c r="F13" s="40"/>
      <c r="G13" s="42"/>
      <c r="H13" s="40"/>
      <c r="I13" s="41"/>
      <c r="J13" s="42"/>
      <c r="K13" s="4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2"/>
      <c r="AH13" s="17"/>
    </row>
    <row r="14" spans="1:50" ht="20.100000000000001" customHeight="1" x14ac:dyDescent="0.3">
      <c r="A14" s="8">
        <v>1</v>
      </c>
      <c r="B14" s="60" t="s">
        <v>19</v>
      </c>
      <c r="C14" s="60"/>
      <c r="D14" s="60"/>
      <c r="E14" s="18">
        <v>45630</v>
      </c>
      <c r="F14" s="61">
        <v>0.54166666666666663</v>
      </c>
      <c r="G14" s="60"/>
      <c r="H14" s="62" t="s">
        <v>20</v>
      </c>
      <c r="I14" s="62"/>
      <c r="J14" s="62"/>
      <c r="K14" s="63" t="str">
        <f>CONCATENATE(C6," ","-"," ",C9)</f>
        <v>Çorum Bld.Prof. Dr. H. Karaman Kız AİHL  - Özel Çorum Ada AL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4"/>
      <c r="AH14" s="19"/>
    </row>
    <row r="15" spans="1:50" ht="20.100000000000001" customHeight="1" x14ac:dyDescent="0.3">
      <c r="A15" s="9">
        <v>2</v>
      </c>
      <c r="B15" s="52" t="s">
        <v>19</v>
      </c>
      <c r="C15" s="52"/>
      <c r="D15" s="52"/>
      <c r="E15" s="20">
        <v>45630</v>
      </c>
      <c r="F15" s="53">
        <v>0.625</v>
      </c>
      <c r="G15" s="52"/>
      <c r="H15" s="54" t="s">
        <v>21</v>
      </c>
      <c r="I15" s="54"/>
      <c r="J15" s="54"/>
      <c r="K15" s="55" t="str">
        <f>CONCATENATE(C7," ","-"," ",C8)</f>
        <v>Özel Çorum Sınav AL - Şehit Abdullah Tayyip Olçok AL</v>
      </c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6"/>
      <c r="AH15" s="19"/>
    </row>
    <row r="16" spans="1:50" ht="20.100000000000001" customHeight="1" x14ac:dyDescent="0.3">
      <c r="A16" s="9">
        <v>3</v>
      </c>
      <c r="B16" s="52" t="s">
        <v>22</v>
      </c>
      <c r="C16" s="52"/>
      <c r="D16" s="52"/>
      <c r="E16" s="20">
        <v>45632</v>
      </c>
      <c r="F16" s="53">
        <v>0.54166666666666663</v>
      </c>
      <c r="G16" s="52"/>
      <c r="H16" s="54" t="s">
        <v>23</v>
      </c>
      <c r="I16" s="54"/>
      <c r="J16" s="54"/>
      <c r="K16" s="55" t="str">
        <f>CONCATENATE(C6," ","-"," ",C8)</f>
        <v>Çorum Bld.Prof. Dr. H. Karaman Kız AİHL  - Şehit Abdullah Tayyip Olçok AL</v>
      </c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6"/>
      <c r="AH16" s="19"/>
    </row>
    <row r="17" spans="1:34" ht="20.100000000000001" customHeight="1" x14ac:dyDescent="0.3">
      <c r="A17" s="9">
        <v>4</v>
      </c>
      <c r="B17" s="52" t="s">
        <v>22</v>
      </c>
      <c r="C17" s="52"/>
      <c r="D17" s="52"/>
      <c r="E17" s="20">
        <v>45632</v>
      </c>
      <c r="F17" s="53">
        <v>0.625</v>
      </c>
      <c r="G17" s="52"/>
      <c r="H17" s="54" t="s">
        <v>24</v>
      </c>
      <c r="I17" s="54"/>
      <c r="J17" s="54"/>
      <c r="K17" s="55" t="str">
        <f>CONCATENATE(C9," ","-"," ",C7)</f>
        <v>Özel Çorum Ada AL - Özel Çorum Sınav AL</v>
      </c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6"/>
      <c r="AH17" s="19"/>
    </row>
    <row r="18" spans="1:34" ht="20.100000000000001" customHeight="1" x14ac:dyDescent="0.3">
      <c r="A18" s="9">
        <v>5</v>
      </c>
      <c r="B18" s="52" t="s">
        <v>25</v>
      </c>
      <c r="C18" s="52"/>
      <c r="D18" s="52"/>
      <c r="E18" s="20">
        <v>45635</v>
      </c>
      <c r="F18" s="53">
        <v>0.54166666666666663</v>
      </c>
      <c r="G18" s="52"/>
      <c r="H18" s="54" t="s">
        <v>26</v>
      </c>
      <c r="I18" s="54"/>
      <c r="J18" s="54"/>
      <c r="K18" s="55" t="str">
        <f>CONCATENATE(C6," ","-"," ",C7)</f>
        <v>Çorum Bld.Prof. Dr. H. Karaman Kız AİHL  - Özel Çorum Sınav AL</v>
      </c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6"/>
      <c r="AH18" s="19"/>
    </row>
    <row r="19" spans="1:34" ht="20.100000000000001" customHeight="1" thickBot="1" x14ac:dyDescent="0.35">
      <c r="A19" s="11">
        <v>6</v>
      </c>
      <c r="B19" s="65" t="s">
        <v>25</v>
      </c>
      <c r="C19" s="65"/>
      <c r="D19" s="65"/>
      <c r="E19" s="21">
        <v>45635</v>
      </c>
      <c r="F19" s="66">
        <v>0.625</v>
      </c>
      <c r="G19" s="65"/>
      <c r="H19" s="67" t="s">
        <v>27</v>
      </c>
      <c r="I19" s="67"/>
      <c r="J19" s="67"/>
      <c r="K19" s="68" t="str">
        <f>CONCATENATE(C8," ","-"," ",C9)</f>
        <v>Şehit Abdullah Tayyip Olçok AL - Özel Çorum Ada AL</v>
      </c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9"/>
    </row>
  </sheetData>
  <mergeCells count="45">
    <mergeCell ref="B18:D18"/>
    <mergeCell ref="F18:G18"/>
    <mergeCell ref="H18:J18"/>
    <mergeCell ref="K18:AB18"/>
    <mergeCell ref="B19:D19"/>
    <mergeCell ref="F19:G19"/>
    <mergeCell ref="H19:J19"/>
    <mergeCell ref="K19:AB19"/>
    <mergeCell ref="B16:D16"/>
    <mergeCell ref="F16:G16"/>
    <mergeCell ref="H16:J16"/>
    <mergeCell ref="K16:AB16"/>
    <mergeCell ref="B17:D17"/>
    <mergeCell ref="F17:G17"/>
    <mergeCell ref="H17:J17"/>
    <mergeCell ref="K17:AB17"/>
    <mergeCell ref="B15:D15"/>
    <mergeCell ref="F15:G15"/>
    <mergeCell ref="H15:J15"/>
    <mergeCell ref="K15:AB15"/>
    <mergeCell ref="C8:J8"/>
    <mergeCell ref="C9:J9"/>
    <mergeCell ref="K11:AB13"/>
    <mergeCell ref="B14:D14"/>
    <mergeCell ref="F14:G14"/>
    <mergeCell ref="H14:J14"/>
    <mergeCell ref="K14:AB14"/>
    <mergeCell ref="A11:A13"/>
    <mergeCell ref="B11:D13"/>
    <mergeCell ref="F11:G13"/>
    <mergeCell ref="H11:J13"/>
    <mergeCell ref="Y4:AB4"/>
    <mergeCell ref="B5:J5"/>
    <mergeCell ref="L5:S5"/>
    <mergeCell ref="U5:AB5"/>
    <mergeCell ref="C6:J6"/>
    <mergeCell ref="C7:J7"/>
    <mergeCell ref="A1:AB1"/>
    <mergeCell ref="A2:AB2"/>
    <mergeCell ref="AU2:AX7"/>
    <mergeCell ref="AD2:AE2"/>
    <mergeCell ref="AF2:AG2"/>
    <mergeCell ref="AI2:AL7"/>
    <mergeCell ref="AM2:AP7"/>
    <mergeCell ref="AQ2:AT7"/>
  </mergeCells>
  <pageMargins left="0.70866141732283472" right="0.70866141732283472" top="0.35433070866141736" bottom="0.74803149606299213" header="0.31496062992125984" footer="0.31496062992125984"/>
  <pageSetup paperSize="9" scale="80" orientation="portrait" r:id="rId1"/>
  <colBreaks count="2" manualBreakCount="2">
    <brk id="28" max="1048575" man="1"/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A KIZ BASKETBOL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2024-11-03T20:47:42Z</dcterms:modified>
</cp:coreProperties>
</file>